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ОТЧЕТ Чудновского д.6 к.1" sheetId="1" r:id="rId1"/>
  </sheets>
  <calcPr calcId="124519"/>
</workbook>
</file>

<file path=xl/calcChain.xml><?xml version="1.0" encoding="utf-8"?>
<calcChain xmlns="http://schemas.openxmlformats.org/spreadsheetml/2006/main">
  <c r="F4" i="1"/>
  <c r="F12" s="1"/>
  <c r="F5"/>
  <c r="F9"/>
  <c r="G12"/>
</calcChain>
</file>

<file path=xl/sharedStrings.xml><?xml version="1.0" encoding="utf-8"?>
<sst xmlns="http://schemas.openxmlformats.org/spreadsheetml/2006/main" count="51" uniqueCount="44">
  <si>
    <t>Итого</t>
  </si>
  <si>
    <t>Денежные средства на непредвиденный текущий ремонт, услуги ВЦКП</t>
  </si>
  <si>
    <t>Март,Апрель</t>
  </si>
  <si>
    <t>№Б01.03.15
от 03.03.2015г.</t>
  </si>
  <si>
    <t>ООО "ГОРИЗОНТ"</t>
  </si>
  <si>
    <t xml:space="preserve">43шт/80м.пог </t>
  </si>
  <si>
    <t>Работы согласно протокола обследования зеленых насаждений и порубочного билета:снос аварийных деревьев,кронирование и санитарная обрезка.</t>
  </si>
  <si>
    <t>Апрель-Октябрь</t>
  </si>
  <si>
    <t>стоимость ламп</t>
  </si>
  <si>
    <t>ООО "ГЖРУ"</t>
  </si>
  <si>
    <t>105 шт.</t>
  </si>
  <si>
    <t>Электромонтажные работы по энергосбережению:замена ламп накаливания на энергосберегающие, ДРЛ</t>
  </si>
  <si>
    <t>Апрель-Май</t>
  </si>
  <si>
    <t>№10 
от 12.03.2015г.</t>
  </si>
  <si>
    <t>ООО "Вторая Клининговая Компания"</t>
  </si>
  <si>
    <t>1шт</t>
  </si>
  <si>
    <t>Уборка подвала.</t>
  </si>
  <si>
    <t>Февраль-Март</t>
  </si>
  <si>
    <t>№02/03-15
 от 02.03.2015 г.</t>
  </si>
  <si>
    <t>ООО "Ренессанс- Строй"</t>
  </si>
  <si>
    <t>1шт.</t>
  </si>
  <si>
    <t>Замена лестницы в приямке №7 на металлическую.</t>
  </si>
  <si>
    <t>№Э Ч 6.1.15
от 18.06.2015 г.</t>
  </si>
  <si>
    <t>ООО "ПИТЕР-П"</t>
  </si>
  <si>
    <t>90 шт</t>
  </si>
  <si>
    <t>Электромонтажные работы по ремонту этажных электрощитов.</t>
  </si>
  <si>
    <t>Январь-Декабрь</t>
  </si>
  <si>
    <t>№1/13 
от 01.11.2013 г.</t>
  </si>
  <si>
    <t>ООО "СКС"</t>
  </si>
  <si>
    <t>согласно смете</t>
  </si>
  <si>
    <t>Сантехнические работы по замене системы канализации , ремонт ЦО в подвале, замена конвекторов, водоснабжение мусороприемной камеры, замена ливнестоков, замена регистров отопления в приямке парадных № 1,2,5,7.</t>
  </si>
  <si>
    <t>Сантехнические работы по замене аварийных стояков ХВС, ГВС, ЦО, канализации  (квартиры).</t>
  </si>
  <si>
    <t>Май-Ноябрь</t>
  </si>
  <si>
    <t>№03/07-15
от 20.07.2015 г.</t>
  </si>
  <si>
    <t>3 пар.</t>
  </si>
  <si>
    <t>Косметический ремонт в парадной №5,6,7.</t>
  </si>
  <si>
    <t>Сроки выполнения</t>
  </si>
  <si>
    <t>Договорная цена (руб)</t>
  </si>
  <si>
    <t>№ договора</t>
  </si>
  <si>
    <t>Подрядчик (исполнитель)</t>
  </si>
  <si>
    <t>Объемы работ</t>
  </si>
  <si>
    <t>Содержание ремонт (услуг)</t>
  </si>
  <si>
    <t>№ п/п</t>
  </si>
  <si>
    <r>
      <t xml:space="preserve">ОТЧЕТ 2015 год
</t>
    </r>
    <r>
      <rPr>
        <sz val="10"/>
        <color theme="1"/>
        <rFont val="Times New Roman"/>
        <family val="1"/>
        <charset val="204"/>
      </rPr>
      <t>О выполнении годового плана мероприятий по 
текущему ремонту общего имущества МКД
по адресу ул. Чудновского д.6 корп.1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</si>
</sst>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/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K11" sqref="K11"/>
    </sheetView>
  </sheetViews>
  <sheetFormatPr defaultRowHeight="12.75"/>
  <cols>
    <col min="1" max="1" width="3.85546875" style="1" customWidth="1"/>
    <col min="2" max="2" width="25.140625" style="1" customWidth="1"/>
    <col min="3" max="3" width="11.28515625" style="1" customWidth="1"/>
    <col min="4" max="4" width="16.5703125" style="1" customWidth="1"/>
    <col min="5" max="5" width="15.85546875" style="1" customWidth="1"/>
    <col min="6" max="6" width="11.28515625" style="1" customWidth="1"/>
    <col min="7" max="7" width="14.85546875" style="1" hidden="1" customWidth="1"/>
    <col min="8" max="8" width="14.42578125" style="1" customWidth="1"/>
    <col min="9" max="16384" width="9.140625" style="1"/>
  </cols>
  <sheetData>
    <row r="1" spans="1:8" ht="56.25" customHeight="1">
      <c r="A1" s="20" t="s">
        <v>43</v>
      </c>
      <c r="B1" s="20"/>
      <c r="C1" s="20"/>
      <c r="D1" s="20"/>
      <c r="E1" s="20"/>
      <c r="F1" s="20"/>
      <c r="G1" s="20"/>
      <c r="H1" s="20"/>
    </row>
    <row r="2" spans="1:8" ht="25.5">
      <c r="A2" s="19" t="s">
        <v>42</v>
      </c>
      <c r="B2" s="19" t="s">
        <v>41</v>
      </c>
      <c r="C2" s="19" t="s">
        <v>40</v>
      </c>
      <c r="D2" s="19" t="s">
        <v>39</v>
      </c>
      <c r="E2" s="19" t="s">
        <v>38</v>
      </c>
      <c r="F2" s="19" t="s">
        <v>37</v>
      </c>
      <c r="G2" s="19" t="s">
        <v>37</v>
      </c>
      <c r="H2" s="19" t="s">
        <v>36</v>
      </c>
    </row>
    <row r="3" spans="1:8" ht="28.5" customHeight="1">
      <c r="A3" s="12">
        <v>1</v>
      </c>
      <c r="B3" s="14" t="s">
        <v>35</v>
      </c>
      <c r="C3" s="16" t="s">
        <v>34</v>
      </c>
      <c r="D3" s="12" t="s">
        <v>19</v>
      </c>
      <c r="E3" s="12" t="s">
        <v>33</v>
      </c>
      <c r="F3" s="17">
        <v>363516.05</v>
      </c>
      <c r="G3" s="15">
        <v>360000</v>
      </c>
      <c r="H3" s="9" t="s">
        <v>32</v>
      </c>
    </row>
    <row r="4" spans="1:8" ht="51">
      <c r="A4" s="12">
        <v>2</v>
      </c>
      <c r="B4" s="14" t="s">
        <v>31</v>
      </c>
      <c r="C4" s="12" t="s">
        <v>29</v>
      </c>
      <c r="D4" s="12" t="s">
        <v>28</v>
      </c>
      <c r="E4" s="12" t="s">
        <v>27</v>
      </c>
      <c r="F4" s="17">
        <f>48750+32738.5</f>
        <v>81488.5</v>
      </c>
      <c r="G4" s="15">
        <v>170000</v>
      </c>
      <c r="H4" s="9" t="s">
        <v>26</v>
      </c>
    </row>
    <row r="5" spans="1:8" ht="114.75">
      <c r="A5" s="12">
        <v>3</v>
      </c>
      <c r="B5" s="14" t="s">
        <v>30</v>
      </c>
      <c r="C5" s="12" t="s">
        <v>29</v>
      </c>
      <c r="D5" s="12" t="s">
        <v>28</v>
      </c>
      <c r="E5" s="12" t="s">
        <v>27</v>
      </c>
      <c r="F5" s="17">
        <f>69617+120337</f>
        <v>189954</v>
      </c>
      <c r="G5" s="15"/>
      <c r="H5" s="9" t="s">
        <v>26</v>
      </c>
    </row>
    <row r="6" spans="1:8" ht="42.75" customHeight="1">
      <c r="A6" s="12">
        <v>4</v>
      </c>
      <c r="B6" s="14" t="s">
        <v>25</v>
      </c>
      <c r="C6" s="16" t="s">
        <v>24</v>
      </c>
      <c r="D6" s="12" t="s">
        <v>23</v>
      </c>
      <c r="E6" s="12" t="s">
        <v>22</v>
      </c>
      <c r="F6" s="17">
        <v>324525.37</v>
      </c>
      <c r="G6" s="15">
        <v>135000</v>
      </c>
      <c r="H6" s="9" t="s">
        <v>7</v>
      </c>
    </row>
    <row r="7" spans="1:8" ht="25.5">
      <c r="A7" s="12">
        <v>5</v>
      </c>
      <c r="B7" s="14" t="s">
        <v>21</v>
      </c>
      <c r="C7" s="16" t="s">
        <v>20</v>
      </c>
      <c r="D7" s="12" t="s">
        <v>19</v>
      </c>
      <c r="E7" s="12" t="s">
        <v>18</v>
      </c>
      <c r="F7" s="17">
        <v>6497</v>
      </c>
      <c r="G7" s="15">
        <v>7000</v>
      </c>
      <c r="H7" s="9" t="s">
        <v>17</v>
      </c>
    </row>
    <row r="8" spans="1:8" ht="38.25">
      <c r="A8" s="12">
        <v>6</v>
      </c>
      <c r="B8" s="18" t="s">
        <v>16</v>
      </c>
      <c r="C8" s="12" t="s">
        <v>15</v>
      </c>
      <c r="D8" s="12" t="s">
        <v>14</v>
      </c>
      <c r="E8" s="12" t="s">
        <v>13</v>
      </c>
      <c r="F8" s="16">
        <v>27282</v>
      </c>
      <c r="G8" s="15">
        <v>27000</v>
      </c>
      <c r="H8" s="9" t="s">
        <v>12</v>
      </c>
    </row>
    <row r="9" spans="1:8" ht="63.75">
      <c r="A9" s="12">
        <v>7</v>
      </c>
      <c r="B9" s="14" t="s">
        <v>11</v>
      </c>
      <c r="C9" s="16" t="s">
        <v>10</v>
      </c>
      <c r="D9" s="12" t="s">
        <v>9</v>
      </c>
      <c r="E9" s="12" t="s">
        <v>8</v>
      </c>
      <c r="F9" s="17">
        <f>(190*105)+3467</f>
        <v>23417</v>
      </c>
      <c r="G9" s="15">
        <v>33600</v>
      </c>
      <c r="H9" s="9" t="s">
        <v>7</v>
      </c>
    </row>
    <row r="10" spans="1:8" ht="80.25" customHeight="1">
      <c r="A10" s="12">
        <v>8</v>
      </c>
      <c r="B10" s="14" t="s">
        <v>6</v>
      </c>
      <c r="C10" s="16" t="s">
        <v>5</v>
      </c>
      <c r="D10" s="12" t="s">
        <v>4</v>
      </c>
      <c r="E10" s="12" t="s">
        <v>3</v>
      </c>
      <c r="F10" s="16">
        <v>80098</v>
      </c>
      <c r="G10" s="15">
        <v>80000</v>
      </c>
      <c r="H10" s="9" t="s">
        <v>2</v>
      </c>
    </row>
    <row r="11" spans="1:8" ht="38.25">
      <c r="A11" s="12">
        <v>9</v>
      </c>
      <c r="B11" s="14" t="s">
        <v>1</v>
      </c>
      <c r="C11" s="13"/>
      <c r="D11" s="12"/>
      <c r="E11" s="12"/>
      <c r="F11" s="11">
        <v>60826.78</v>
      </c>
      <c r="G11" s="10">
        <v>68000</v>
      </c>
      <c r="H11" s="9"/>
    </row>
    <row r="12" spans="1:8" ht="17.25" customHeight="1">
      <c r="A12" s="21" t="s">
        <v>0</v>
      </c>
      <c r="B12" s="22"/>
      <c r="C12" s="22"/>
      <c r="D12" s="22"/>
      <c r="E12" s="23"/>
      <c r="F12" s="8">
        <f>SUM(F3:F11)</f>
        <v>1157604.7</v>
      </c>
      <c r="G12" s="7">
        <f>SUM(G3:G11)</f>
        <v>880600</v>
      </c>
      <c r="H12" s="6"/>
    </row>
    <row r="13" spans="1:8">
      <c r="A13" s="5"/>
      <c r="B13" s="5"/>
      <c r="C13" s="5"/>
      <c r="D13" s="5"/>
      <c r="E13" s="5"/>
      <c r="F13" s="4"/>
      <c r="G13" s="3"/>
      <c r="H13" s="2"/>
    </row>
  </sheetData>
  <mergeCells count="2">
    <mergeCell ref="A1:H1"/>
    <mergeCell ref="A12:E12"/>
  </mergeCells>
  <pageMargins left="0.64" right="0.15748031496062992" top="0.23" bottom="0.38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Чудновского д.6 к.1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2016-04-05T08:42:38Z</dcterms:created>
  <dcterms:modified xsi:type="dcterms:W3CDTF">2016-04-05T08:45:05Z</dcterms:modified>
</cp:coreProperties>
</file>